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uest list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7A1624"/>
    </font>
  </fonts>
  <fills count="3">
    <fill>
      <patternFill/>
    </fill>
    <fill>
      <patternFill patternType="gray125"/>
    </fill>
    <fill>
      <patternFill patternType="solid">
        <fgColor rgb="001B43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hostmywedding.online/digital-wedding-invit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0" customWidth="1" min="3" max="3"/>
    <col width="16" customWidth="1" min="4" max="4"/>
    <col width="24" customWidth="1" min="5" max="5"/>
    <col width="15" customWidth="1" min="6" max="6"/>
    <col width="30" customWidth="1" min="7" max="7"/>
    <col width="12" customWidth="1" min="8" max="8"/>
    <col width="12" customWidth="1" min="9" max="9"/>
    <col width="14" customWidth="1" min="10" max="10"/>
    <col width="8" customWidth="1" min="11" max="11"/>
    <col width="9" customWidth="1" min="12" max="12"/>
    <col width="14" customWidth="1" min="13" max="13"/>
    <col width="18" customWidth="1" min="14" max="14"/>
    <col width="8" customWidth="1" min="15" max="15"/>
    <col width="12" customWidth="1" min="16" max="16"/>
    <col width="12" customWidth="1" min="17" max="17"/>
  </cols>
  <sheetData>
    <row r="1">
      <c r="A1" s="1" t="inlineStr">
        <is>
          <t>Guest name</t>
        </is>
      </c>
      <c r="B1" s="1" t="inlineStr">
        <is>
          <t>Party / household</t>
        </is>
      </c>
      <c r="C1" s="1" t="inlineStr">
        <is>
          <t>Side</t>
        </is>
      </c>
      <c r="D1" s="1" t="inlineStr">
        <is>
          <t>Relationship</t>
        </is>
      </c>
      <c r="E1" s="1" t="inlineStr">
        <is>
          <t>Email</t>
        </is>
      </c>
      <c r="F1" s="1" t="inlineStr">
        <is>
          <t>Phone</t>
        </is>
      </c>
      <c r="G1" s="1" t="inlineStr">
        <is>
          <t>Address</t>
        </is>
      </c>
      <c r="H1" s="1" t="inlineStr">
        <is>
          <t>Save the date sent</t>
        </is>
      </c>
      <c r="I1" s="1" t="inlineStr">
        <is>
          <t>Invitation sent</t>
        </is>
      </c>
      <c r="J1" s="1" t="inlineStr">
        <is>
          <t>RSVP (Yes/No/Pending)</t>
        </is>
      </c>
      <c r="K1" s="1" t="inlineStr">
        <is>
          <t>Adults</t>
        </is>
      </c>
      <c r="L1" s="1" t="inlineStr">
        <is>
          <t>Children</t>
        </is>
      </c>
      <c r="M1" s="1" t="inlineStr">
        <is>
          <t>Meal choice</t>
        </is>
      </c>
      <c r="N1" s="1" t="inlineStr">
        <is>
          <t>Dietary needs</t>
        </is>
      </c>
      <c r="O1" s="1" t="inlineStr">
        <is>
          <t>Table</t>
        </is>
      </c>
      <c r="P1" s="1" t="inlineStr">
        <is>
          <t>Gift received</t>
        </is>
      </c>
      <c r="Q1" s="1" t="inlineStr">
        <is>
          <t>Thank-you sent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t="inlineStr">
        <is>
          <t>Guests on list</t>
        </is>
      </c>
      <c r="B1">
        <f>COUNTA('Guest list'!A2:A1000)</f>
        <v/>
      </c>
    </row>
    <row r="2">
      <c r="A2" t="inlineStr">
        <is>
          <t>RSVP yes</t>
        </is>
      </c>
      <c r="B2">
        <f>COUNTIF('Guest list'!J2:J1000,"Yes")</f>
        <v/>
      </c>
    </row>
    <row r="3">
      <c r="A3" t="inlineStr">
        <is>
          <t>RSVP no</t>
        </is>
      </c>
      <c r="B3">
        <f>COUNTIF('Guest list'!J2:J1000,"No")</f>
        <v/>
      </c>
    </row>
    <row r="4">
      <c r="A4" t="inlineStr">
        <is>
          <t>Awaiting reply</t>
        </is>
      </c>
      <c r="B4">
        <f>B1-B2-B3</f>
        <v/>
      </c>
    </row>
    <row r="5">
      <c r="A5" t="inlineStr">
        <is>
          <t>Adults attending</t>
        </is>
      </c>
      <c r="B5">
        <f>SUMIF('Guest list'!J2:J1000,"Yes",'Guest list'!K2:K1000)</f>
        <v/>
      </c>
    </row>
    <row r="6">
      <c r="A6" t="inlineStr">
        <is>
          <t>Children attending</t>
        </is>
      </c>
      <c r="B6">
        <f>SUMIF('Guest list'!J2:J1000,"Yes",'Guest list'!L2:L1000)</f>
        <v/>
      </c>
    </row>
    <row r="7">
      <c r="A7" t="inlineStr">
        <is>
          <t>Total headcount</t>
        </is>
      </c>
      <c r="B7">
        <f>B5+B6</f>
        <v/>
      </c>
    </row>
    <row r="10">
      <c r="A10" s="2" t="inlineStr">
        <is>
          <t>Free template from hostmywedding.online — animated digital wedding invitations with RSVP</t>
        </is>
      </c>
    </row>
  </sheetData>
  <hyperlinks>
    <hyperlink xmlns:r="http://schemas.openxmlformats.org/officeDocument/2006/relationships" ref="A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2026-10-22T19:15:47Z</dcterms:created>
  <dcterms:modified xsi:type="dcterms:W3CDTF">2026-10-22T19:15:47Z</dcterms:modified>
</cp:coreProperties>
</file>